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<sst xmlns="http://schemas.openxmlformats.org/spreadsheetml/2006/main" count="56" uniqueCount="56">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</sst>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1062405</xdr:colOff>
      <xdr:row>72</xdr:row>
      <xdr:rowOff>80599</xdr:rowOff>
    </xdr:from>
    <xdr:to>
      <xdr:col>2</xdr:col>
      <xdr:colOff>643598</xdr:colOff>
      <xdr:row>75</xdr:row>
      <xdr:rowOff>61988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405" y="1149594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="130" zoomScaleNormal="130" workbookViewId="0">
      <selection sqref="A1:C7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580123.59</v>
      </c>
      <c r="C4" s="14">
        <f>SUM(C5:C11)</f>
        <v>859870.58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122.59</v>
      </c>
      <c r="C9" s="15">
        <v>664.58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580001</v>
      </c>
      <c r="C11" s="15">
        <v>859206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7852996.7999999998</v>
      </c>
      <c r="C13" s="14">
        <f>SUM(C14:C15)</f>
        <v>17886203.84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7852996.7999999998</v>
      </c>
      <c r="C15" s="15">
        <v>17886203.84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33296.15</v>
      </c>
      <c r="C17" s="14">
        <f>SUM(C18:C22)</f>
        <v>60643.34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33296.15</v>
      </c>
      <c r="C22" s="15">
        <v>60643.34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8466416.540000001</v>
      </c>
      <c r="C24" s="16">
        <f>SUM(C4+C13+C17)</f>
        <v>18806717.759999998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6751707.9000000004</v>
      </c>
      <c r="C27" s="14">
        <f>SUM(C28:C30)</f>
        <v>15082432.98</v>
      </c>
      <c r="D27" s="2"/>
    </row>
    <row r="28" spans="1:5" ht="11.25" customHeight="1" x14ac:dyDescent="0.2">
      <c r="A28" s="8" t="s">
        <v>36</v>
      </c>
      <c r="B28" s="15">
        <v>5600829.8399999999</v>
      </c>
      <c r="C28" s="15">
        <v>13262988.880000001</v>
      </c>
      <c r="D28" s="4">
        <v>5110</v>
      </c>
    </row>
    <row r="29" spans="1:5" ht="11.25" customHeight="1" x14ac:dyDescent="0.2">
      <c r="A29" s="8" t="s">
        <v>16</v>
      </c>
      <c r="B29" s="15">
        <v>290163.95</v>
      </c>
      <c r="C29" s="15">
        <v>556201.06999999995</v>
      </c>
      <c r="D29" s="4">
        <v>5120</v>
      </c>
    </row>
    <row r="30" spans="1:5" ht="11.25" customHeight="1" x14ac:dyDescent="0.2">
      <c r="A30" s="8" t="s">
        <v>17</v>
      </c>
      <c r="B30" s="15">
        <v>860714.11</v>
      </c>
      <c r="C30" s="15">
        <v>1263243.03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887223.58000000007</v>
      </c>
      <c r="C32" s="14">
        <f>SUM(C33:C41)</f>
        <v>3283990.29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851938.18</v>
      </c>
      <c r="C36" s="15">
        <v>3205578.29</v>
      </c>
      <c r="D36" s="4">
        <v>5240</v>
      </c>
    </row>
    <row r="37" spans="1:4" ht="11.25" customHeight="1" x14ac:dyDescent="0.2">
      <c r="A37" s="8" t="s">
        <v>22</v>
      </c>
      <c r="B37" s="15">
        <v>35285.4</v>
      </c>
      <c r="C37" s="15">
        <v>78412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381592.78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381592.78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7638931.4800000004</v>
      </c>
      <c r="C64" s="16">
        <f>C61+C55+C48+C43+C32+C27</f>
        <v>18748016.050000001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827485.06000000052</v>
      </c>
      <c r="C66" s="14">
        <f>C24-C64</f>
        <v>58701.709999997169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2024-07-23T16:52:48Z</cp:lastPrinted>
  <dcterms:created xsi:type="dcterms:W3CDTF">2012-12-11T20:29:16Z</dcterms:created>
  <dcterms:modified xsi:type="dcterms:W3CDTF">2024-07-23T16:53:40Z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